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<sst xmlns="http://schemas.openxmlformats.org/spreadsheetml/2006/main" count="158" uniqueCount="156">
  <si>
    <t>Pépinière Terre d'Ô- Bon de Commande 2026</t>
  </si>
  <si>
    <t>7bis, route de la Vignerie - 17810 ECURAT - terredo17@gmail.com - 06.28.71.58.58  SIRET 880 366 737 00018</t>
  </si>
  <si>
    <t>Nom &amp; Prénom</t>
  </si>
  <si>
    <t>Téléphone</t>
  </si>
  <si>
    <t>Mail</t>
  </si>
  <si>
    <t xml:space="preserve">Je souhaite récupérer ma commande en 1 fois      </t>
  </si>
  <si>
    <t>OUI</t>
  </si>
  <si>
    <t>NON</t>
  </si>
  <si>
    <t>REFERENCE</t>
  </si>
  <si>
    <t>VARIETE</t>
  </si>
  <si>
    <t>PRIX UNITAIRE</t>
  </si>
  <si>
    <t>QUANTITE</t>
  </si>
  <si>
    <t>TOTAL</t>
  </si>
  <si>
    <t>Artichaut</t>
  </si>
  <si>
    <t>Impérial Star</t>
  </si>
  <si>
    <t>Aubergine</t>
  </si>
  <si>
    <t>Monstrueuse de New-York</t>
  </si>
  <si>
    <t>De Barbentane</t>
  </si>
  <si>
    <t>De Toulouse</t>
  </si>
  <si>
    <t>Ping Tung</t>
  </si>
  <si>
    <t>Betterave</t>
  </si>
  <si>
    <t>De Détroit   (x6)</t>
  </si>
  <si>
    <t>Céleri</t>
  </si>
  <si>
    <t>A couper Pipe Creuse de M.</t>
  </si>
  <si>
    <t>Chou</t>
  </si>
  <si>
    <t>Frisé kale Noir de Toscane</t>
  </si>
  <si>
    <t>Concombre</t>
  </si>
  <si>
    <t>Tanja</t>
  </si>
  <si>
    <t>Cornichon</t>
  </si>
  <si>
    <t>Vert Fin de Meaux</t>
  </si>
  <si>
    <t>Côte de Bette</t>
  </si>
  <si>
    <t xml:space="preserve">Verte à carde blanche </t>
  </si>
  <si>
    <t>PLANTS</t>
  </si>
  <si>
    <t>Courge</t>
  </si>
  <si>
    <t>Potimarron Red Kuri</t>
  </si>
  <si>
    <t>POTAGERS</t>
  </si>
  <si>
    <t>Musquée Butternut</t>
  </si>
  <si>
    <t>Spaghetti</t>
  </si>
  <si>
    <t>Baby Boo</t>
  </si>
  <si>
    <t>Tristar</t>
  </si>
  <si>
    <t>Rouge Vif d'Etampes</t>
  </si>
  <si>
    <t>Courgette</t>
  </si>
  <si>
    <t>Verte de Milan</t>
  </si>
  <si>
    <t>De Nice à Fruits Ronds</t>
  </si>
  <si>
    <t>Maïs</t>
  </si>
  <si>
    <t>Pop-Corn</t>
  </si>
  <si>
    <t>Doux Golden Bantam</t>
  </si>
  <si>
    <t>Doux Des Indiens</t>
  </si>
  <si>
    <t>Melon</t>
  </si>
  <si>
    <t>Cantaloup Charentais</t>
  </si>
  <si>
    <t>Oseille</t>
  </si>
  <si>
    <t>Sanguine</t>
  </si>
  <si>
    <t>Piment</t>
  </si>
  <si>
    <t>De la Bresse</t>
  </si>
  <si>
    <t>Calabrese</t>
  </si>
  <si>
    <t>Habanero Orange</t>
  </si>
  <si>
    <t>Sucette de Provence</t>
  </si>
  <si>
    <t>De Cayenne</t>
  </si>
  <si>
    <t>Végétarien</t>
  </si>
  <si>
    <t>Poivron</t>
  </si>
  <si>
    <t>Doux d'Espagne</t>
  </si>
  <si>
    <t>Très Long des Landes</t>
  </si>
  <si>
    <t>Chocolat</t>
  </si>
  <si>
    <t>Ariane</t>
  </si>
  <si>
    <t>Jaune Carré d'Asti</t>
  </si>
  <si>
    <t>Rhubarbe</t>
  </si>
  <si>
    <t>Victoria</t>
  </si>
  <si>
    <t>Salade</t>
  </si>
  <si>
    <t>Laitue Radichetta (x6)</t>
  </si>
  <si>
    <t>Tomates</t>
  </si>
  <si>
    <t>Cerise rouge</t>
  </si>
  <si>
    <t>Black Cherry</t>
  </si>
  <si>
    <t>Miel du Mexique</t>
  </si>
  <si>
    <t>Osu Blue</t>
  </si>
  <si>
    <t>Black Zebra</t>
  </si>
  <si>
    <t>Des Andes</t>
  </si>
  <si>
    <t>Merveille des Marchés</t>
  </si>
  <si>
    <t>Rose de Berne</t>
  </si>
  <si>
    <t>Kaki Coing</t>
  </si>
  <si>
    <t>Reine des Hâtives</t>
  </si>
  <si>
    <t>Noire de Crimée</t>
  </si>
  <si>
    <t>Ananas</t>
  </si>
  <si>
    <t>Brandywine Rose</t>
  </si>
  <si>
    <t>Beefsteak</t>
  </si>
  <si>
    <t>Striped German</t>
  </si>
  <si>
    <t>Cœur de Bœuf</t>
  </si>
  <si>
    <t>Potiron Ecarlate</t>
  </si>
  <si>
    <t>St Pierre</t>
  </si>
  <si>
    <t>Verte de Tante Ruby</t>
  </si>
  <si>
    <t>Marmande</t>
  </si>
  <si>
    <t>P. FRUITS</t>
  </si>
  <si>
    <t>Physalis</t>
  </si>
  <si>
    <t>Coqueret du Pérou</t>
  </si>
  <si>
    <t>Bleuet</t>
  </si>
  <si>
    <t>Bourrache</t>
  </si>
  <si>
    <t>Camomille Matricaire</t>
  </si>
  <si>
    <t>AROMATIQUES</t>
  </si>
  <si>
    <t>capucine Naine</t>
  </si>
  <si>
    <t>ET</t>
  </si>
  <si>
    <t>Cosmos</t>
  </si>
  <si>
    <t>MEDICINALES</t>
  </si>
  <si>
    <t>Fleurs</t>
  </si>
  <si>
    <t>Zinnia à Grandes Fleurs</t>
  </si>
  <si>
    <t>ANNUELLES</t>
  </si>
  <si>
    <t>Comestibles</t>
  </si>
  <si>
    <t>Œillet d'Inde Nain</t>
  </si>
  <si>
    <t>Souci des Jardins</t>
  </si>
  <si>
    <t>Tagète Miniature</t>
  </si>
  <si>
    <t>Thé des Jardins</t>
  </si>
  <si>
    <t>Gaillarde</t>
  </si>
  <si>
    <t>Muflier</t>
  </si>
  <si>
    <t>Tournesol</t>
  </si>
  <si>
    <t>Aneth</t>
  </si>
  <si>
    <t>Basilic Grand Vert</t>
  </si>
  <si>
    <t>Basilic Rubin</t>
  </si>
  <si>
    <t>Basilic Siam Queen Thaï</t>
  </si>
  <si>
    <t>Aromatiques</t>
  </si>
  <si>
    <t>Basilic Sacré Tulsi</t>
  </si>
  <si>
    <t>Coriandre</t>
  </si>
  <si>
    <t>Fénugrec</t>
  </si>
  <si>
    <t>Persil</t>
  </si>
  <si>
    <t>Absinthe</t>
  </si>
  <si>
    <t>Agastache Anisée</t>
  </si>
  <si>
    <t>Ciboulette Commune</t>
  </si>
  <si>
    <t>Consoude Officinale</t>
  </si>
  <si>
    <t>Coriandre Vietnamienne</t>
  </si>
  <si>
    <t>Echinacée Pourpre</t>
  </si>
  <si>
    <t>Estragon du Mexique</t>
  </si>
  <si>
    <t>Fenouil Commun</t>
  </si>
  <si>
    <t>Géranium Rosat</t>
  </si>
  <si>
    <t>Guimauve</t>
  </si>
  <si>
    <t>Hélichryse</t>
  </si>
  <si>
    <t>Hysope</t>
  </si>
  <si>
    <t>Lavande Aspic</t>
  </si>
  <si>
    <t>Livèche</t>
  </si>
  <si>
    <t>ET VIVACES</t>
  </si>
  <si>
    <t>Marjolaine Commune</t>
  </si>
  <si>
    <t>Mauve de Mauritanie</t>
  </si>
  <si>
    <t>Mélisse</t>
  </si>
  <si>
    <t>Menthe Bergamote</t>
  </si>
  <si>
    <t>Menthe Marocaine</t>
  </si>
  <si>
    <t>Menthe Poivrée</t>
  </si>
  <si>
    <t>Menthe Chocolat</t>
  </si>
  <si>
    <t>Origan</t>
  </si>
  <si>
    <t>Origan Doré</t>
  </si>
  <si>
    <t>Pimprenelle</t>
  </si>
  <si>
    <t>Romarin</t>
  </si>
  <si>
    <t>Sarriette des Montagnes</t>
  </si>
  <si>
    <t>Sauge Ananas</t>
  </si>
  <si>
    <t>Sauge Officinale</t>
  </si>
  <si>
    <t>Sauge Sclarée</t>
  </si>
  <si>
    <t>Sauge Blanche</t>
  </si>
  <si>
    <t>Tanaisie Commune</t>
  </si>
  <si>
    <t>Thym Commun</t>
  </si>
  <si>
    <t>Verveine Citronnée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</si>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</sst>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rgb="FF7F7F7F"/>
      <name val="Gill Sans"/>
    </font>
    <font>
      <sz val="11.0"/>
      <color rgb="FF7F7F7F"/>
      <name val="Gill Sans"/>
    </font>
    <font>
      <sz val="11.0"/>
      <color theme="1"/>
      <name val="Calibri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2" fillId="0" fontId="3" numFmtId="0" xfId="0" applyAlignment="1" applyBorder="1" applyFont="1">
      <alignment horizontal="left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3" fillId="0" fontId="5" numFmtId="0" xfId="0" applyBorder="1" applyFont="1"/>
    <xf borderId="9" fillId="0" fontId="5" numFmtId="0" xfId="0" applyAlignment="1" applyBorder="1" applyFont="1">
      <alignment horizontal="left" vertical="top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left" vertical="top"/>
    </xf>
    <xf borderId="10" fillId="0" fontId="3" numFmtId="0" xfId="0" applyAlignment="1" applyBorder="1" applyFont="1">
      <alignment horizontal="center"/>
    </xf>
    <xf borderId="11" fillId="0" fontId="5" numFmtId="0" xfId="0" applyBorder="1" applyFont="1"/>
    <xf borderId="4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6" fillId="0" fontId="5" numFmtId="0" xfId="0" applyBorder="1" applyFont="1"/>
    <xf borderId="11" fillId="0" fontId="3" numFmtId="0" xfId="0" applyBorder="1" applyFont="1"/>
    <xf borderId="1" fillId="0" fontId="5" numFmtId="0" xfId="0" applyAlignment="1" applyBorder="1" applyFont="1">
      <alignment horizontal="left" vertical="top"/>
    </xf>
    <xf borderId="11" fillId="0" fontId="3" numFmtId="0" xfId="0" applyAlignment="1" applyBorder="1" applyFont="1">
      <alignment readingOrder="0"/>
    </xf>
    <xf borderId="8" fillId="0" fontId="5" numFmtId="0" xfId="0" applyAlignment="1" applyBorder="1" applyFont="1">
      <alignment horizontal="center"/>
    </xf>
    <xf borderId="0" fillId="0" fontId="5" numFmtId="0" xfId="0" applyFont="1"/>
    <xf borderId="0" fillId="0" fontId="3" numFmtId="0" xfId="0" applyFont="1"/>
    <xf borderId="11" fillId="0" fontId="3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 readingOrder="0"/>
    </xf>
    <xf borderId="11" fillId="0" fontId="5" numFmtId="0" xfId="0" applyAlignment="1" applyBorder="1" applyFont="1">
      <alignment readingOrder="0"/>
    </xf>
    <xf borderId="6" fillId="0" fontId="5" numFmtId="0" xfId="0" applyAlignment="1" applyBorder="1" applyFont="1">
      <alignment readingOrder="0"/>
    </xf>
    <xf borderId="11" fillId="0" fontId="3" numFmtId="0" xfId="0" applyAlignment="1" applyBorder="1" applyFont="1">
      <alignment horizontal="center" vertical="center"/>
    </xf>
    <xf borderId="8" fillId="0" fontId="3" numFmtId="0" xfId="0" applyBorder="1" applyFont="1"/>
    <xf borderId="12" fillId="0" fontId="3" numFmtId="0" xfId="0" applyAlignment="1" applyBorder="1" applyFont="1">
      <alignment readingOrder="0"/>
    </xf>
    <xf borderId="8" fillId="0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readingOrder="0"/>
    </xf>
    <xf borderId="11" fillId="0" fontId="5" numFmtId="0" xfId="0" applyAlignment="1" applyBorder="1" applyFont="1">
      <alignment horizontal="center" readingOrder="0"/>
    </xf>
    <xf borderId="1" fillId="0" fontId="5" numFmtId="0" xfId="0" applyBorder="1" applyFont="1"/>
    <xf borderId="12" fillId="0" fontId="3" numFmtId="0" xfId="0" applyAlignment="1" applyBorder="1" applyFont="1">
      <alignment horizontal="center" vertical="center"/>
    </xf>
    <xf borderId="13" fillId="0" fontId="3" numFmtId="0" xfId="0" applyBorder="1" applyFont="1"/>
    <xf borderId="3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/>
    </xf>
    <xf borderId="14" fillId="0" fontId="3" numFmtId="0" xfId="0" applyBorder="1" applyFont="1"/>
    <xf borderId="12" fillId="0" fontId="3" numFmtId="0" xfId="0" applyBorder="1" applyFont="1"/>
    <xf borderId="12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left"/>
    </xf>
    <xf borderId="10" fillId="0" fontId="3" numFmtId="0" xfId="0" applyBorder="1" applyFont="1"/>
    <xf borderId="15" fillId="0" fontId="3" numFmtId="0" xfId="0" applyBorder="1" applyFont="1"/>
    <xf borderId="8" fillId="0" fontId="5" numFmtId="0" xfId="0" applyAlignment="1" applyBorder="1" applyFont="1">
      <alignment horizontal="center" readingOrder="0"/>
    </xf>
    <xf borderId="12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15.43"/>
    <col customWidth="1" min="3" max="3" width="28.43"/>
    <col customWidth="1" min="4" max="4" width="15.86"/>
    <col customWidth="1" min="5" max="5" width="14.57"/>
    <col customWidth="1" min="6" max="6" width="21.71"/>
    <col customWidth="1" min="7" max="26" width="10.71"/>
  </cols>
  <sheetData>
    <row r="1" ht="31.5" customHeight="1">
      <c r="A1" s="1" t="s">
        <v>0</v>
      </c>
    </row>
    <row r="2">
      <c r="A2" s="2" t="s">
        <v>1</v>
      </c>
    </row>
    <row r="4">
      <c r="A4" s="3" t="s">
        <v>2</v>
      </c>
      <c r="B4" s="4"/>
      <c r="C4" s="5"/>
      <c r="D4" s="5"/>
      <c r="E4" s="5"/>
      <c r="F4" s="6"/>
    </row>
    <row r="5">
      <c r="A5" s="3" t="s">
        <v>3</v>
      </c>
      <c r="B5" s="4"/>
      <c r="C5" s="5"/>
      <c r="D5" s="5"/>
      <c r="E5" s="5"/>
      <c r="F5" s="6"/>
    </row>
    <row r="6">
      <c r="A6" s="3" t="s">
        <v>4</v>
      </c>
      <c r="B6" s="7"/>
      <c r="C6" s="8"/>
      <c r="D6" s="8"/>
      <c r="E6" s="8"/>
      <c r="F6" s="9"/>
    </row>
    <row r="7">
      <c r="A7" s="10" t="s">
        <v>5</v>
      </c>
      <c r="B7" s="11"/>
      <c r="C7" s="12"/>
      <c r="D7" s="13" t="s">
        <v>6</v>
      </c>
      <c r="E7" s="14" t="s">
        <v>7</v>
      </c>
    </row>
    <row r="9">
      <c r="A9" s="15"/>
      <c r="B9" s="16" t="s">
        <v>8</v>
      </c>
      <c r="C9" s="17" t="s">
        <v>9</v>
      </c>
      <c r="D9" s="16" t="s">
        <v>10</v>
      </c>
      <c r="E9" s="18" t="s">
        <v>11</v>
      </c>
      <c r="F9" s="16" t="s">
        <v>12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9"/>
      <c r="B10" s="20" t="s">
        <v>13</v>
      </c>
      <c r="C10" s="3" t="s">
        <v>14</v>
      </c>
      <c r="D10" s="13">
        <v>3.0</v>
      </c>
      <c r="E10" s="14"/>
      <c r="F10" s="6">
        <f t="shared" ref="F10:F122" si="1">D10*E10</f>
        <v>0</v>
      </c>
    </row>
    <row r="11">
      <c r="A11" s="19"/>
      <c r="B11" s="21" t="s">
        <v>15</v>
      </c>
      <c r="C11" s="22" t="s">
        <v>16</v>
      </c>
      <c r="D11" s="23">
        <v>2.0</v>
      </c>
      <c r="E11" s="14"/>
      <c r="F11" s="6">
        <f t="shared" si="1"/>
        <v>0</v>
      </c>
    </row>
    <row r="12">
      <c r="A12" s="19"/>
      <c r="B12" s="24"/>
      <c r="C12" s="3" t="s">
        <v>17</v>
      </c>
      <c r="D12" s="23">
        <v>2.0</v>
      </c>
      <c r="E12" s="14"/>
      <c r="F12" s="6">
        <f t="shared" si="1"/>
        <v>0</v>
      </c>
    </row>
    <row r="13">
      <c r="A13" s="19"/>
      <c r="B13" s="24"/>
      <c r="C13" s="3" t="s">
        <v>18</v>
      </c>
      <c r="D13" s="23">
        <v>2.0</v>
      </c>
      <c r="E13" s="14"/>
      <c r="F13" s="6">
        <f t="shared" si="1"/>
        <v>0</v>
      </c>
    </row>
    <row r="14">
      <c r="A14" s="25"/>
      <c r="B14" s="26"/>
      <c r="C14" s="27" t="s">
        <v>19</v>
      </c>
      <c r="D14" s="23">
        <v>2.0</v>
      </c>
      <c r="E14" s="28"/>
      <c r="F14" s="6">
        <f t="shared" si="1"/>
        <v>0</v>
      </c>
    </row>
    <row r="15">
      <c r="A15" s="19"/>
      <c r="B15" s="29" t="s">
        <v>20</v>
      </c>
      <c r="C15" s="3" t="s">
        <v>21</v>
      </c>
      <c r="D15" s="23">
        <v>2.5</v>
      </c>
      <c r="E15" s="14"/>
      <c r="F15" s="6">
        <f t="shared" si="1"/>
        <v>0</v>
      </c>
    </row>
    <row r="16">
      <c r="A16" s="19"/>
      <c r="B16" s="20" t="s">
        <v>22</v>
      </c>
      <c r="C16" s="22" t="s">
        <v>23</v>
      </c>
      <c r="D16" s="13">
        <v>2.0</v>
      </c>
      <c r="E16" s="14"/>
      <c r="F16" s="6">
        <f t="shared" si="1"/>
        <v>0</v>
      </c>
    </row>
    <row r="17" ht="15.75" customHeight="1">
      <c r="A17" s="19"/>
      <c r="B17" s="21" t="s">
        <v>24</v>
      </c>
      <c r="C17" s="3" t="s">
        <v>25</v>
      </c>
      <c r="D17" s="13">
        <v>2.0</v>
      </c>
      <c r="E17" s="14"/>
      <c r="F17" s="6">
        <f t="shared" si="1"/>
        <v>0</v>
      </c>
    </row>
    <row r="18" ht="15.75" customHeight="1">
      <c r="A18" s="19"/>
      <c r="B18" s="20" t="s">
        <v>26</v>
      </c>
      <c r="C18" s="22" t="s">
        <v>27</v>
      </c>
      <c r="D18" s="23">
        <v>1.8</v>
      </c>
      <c r="E18" s="14"/>
      <c r="F18" s="6">
        <f t="shared" si="1"/>
        <v>0</v>
      </c>
    </row>
    <row r="19" ht="15.75" customHeight="1">
      <c r="A19" s="19"/>
      <c r="B19" s="21" t="s">
        <v>28</v>
      </c>
      <c r="C19" s="30" t="s">
        <v>29</v>
      </c>
      <c r="D19" s="23">
        <v>1.8</v>
      </c>
      <c r="E19" s="14"/>
      <c r="F19" s="6">
        <f t="shared" si="1"/>
        <v>0</v>
      </c>
    </row>
    <row r="20" ht="15.75" customHeight="1">
      <c r="A20" s="19"/>
      <c r="B20" s="31" t="s">
        <v>30</v>
      </c>
      <c r="C20" s="32" t="s">
        <v>31</v>
      </c>
      <c r="D20" s="13">
        <v>2.0</v>
      </c>
      <c r="E20" s="14"/>
      <c r="F20" s="6">
        <f t="shared" si="1"/>
        <v>0</v>
      </c>
    </row>
    <row r="21" ht="15.75" customHeight="1">
      <c r="A21" s="33" t="s">
        <v>32</v>
      </c>
      <c r="B21" s="34" t="s">
        <v>33</v>
      </c>
      <c r="C21" s="3" t="s">
        <v>34</v>
      </c>
      <c r="D21" s="23">
        <v>1.8</v>
      </c>
      <c r="E21" s="14"/>
      <c r="F21" s="6">
        <f t="shared" si="1"/>
        <v>0</v>
      </c>
    </row>
    <row r="22" ht="15.75" customHeight="1">
      <c r="A22" s="33" t="s">
        <v>35</v>
      </c>
      <c r="B22" s="35"/>
      <c r="C22" s="30" t="s">
        <v>36</v>
      </c>
      <c r="D22" s="23">
        <v>1.8</v>
      </c>
      <c r="E22" s="14"/>
      <c r="F22" s="6">
        <f t="shared" si="1"/>
        <v>0</v>
      </c>
    </row>
    <row r="23" ht="15.75" customHeight="1">
      <c r="A23" s="19"/>
      <c r="B23" s="35"/>
      <c r="C23" s="30" t="s">
        <v>37</v>
      </c>
      <c r="D23" s="36">
        <v>1.8</v>
      </c>
      <c r="E23" s="37"/>
      <c r="F23" s="6">
        <f t="shared" si="1"/>
        <v>0</v>
      </c>
    </row>
    <row r="24" ht="15.75" customHeight="1">
      <c r="A24" s="19"/>
      <c r="B24" s="35"/>
      <c r="C24" s="32" t="s">
        <v>38</v>
      </c>
      <c r="D24" s="36">
        <v>1.8</v>
      </c>
      <c r="E24" s="38"/>
      <c r="F24" s="6">
        <f t="shared" si="1"/>
        <v>0</v>
      </c>
    </row>
    <row r="25" ht="15.75" customHeight="1">
      <c r="A25" s="19"/>
      <c r="B25" s="35"/>
      <c r="C25" s="32" t="s">
        <v>39</v>
      </c>
      <c r="D25" s="36">
        <v>1.8</v>
      </c>
      <c r="E25" s="38"/>
      <c r="F25" s="6">
        <f t="shared" si="1"/>
        <v>0</v>
      </c>
    </row>
    <row r="26" ht="15.75" customHeight="1">
      <c r="A26" s="19"/>
      <c r="B26" s="8"/>
      <c r="C26" s="32" t="s">
        <v>40</v>
      </c>
      <c r="D26" s="36">
        <v>1.8</v>
      </c>
      <c r="E26" s="37"/>
      <c r="F26" s="6">
        <f t="shared" si="1"/>
        <v>0</v>
      </c>
    </row>
    <row r="27" ht="15.75" customHeight="1">
      <c r="A27" s="19"/>
      <c r="B27" s="34" t="s">
        <v>41</v>
      </c>
      <c r="C27" s="30" t="s">
        <v>42</v>
      </c>
      <c r="D27" s="23">
        <v>1.8</v>
      </c>
      <c r="E27" s="14"/>
      <c r="F27" s="6">
        <f t="shared" si="1"/>
        <v>0</v>
      </c>
    </row>
    <row r="28" ht="15.75" customHeight="1">
      <c r="A28" s="19"/>
      <c r="B28" s="8"/>
      <c r="C28" s="3" t="s">
        <v>43</v>
      </c>
      <c r="D28" s="36">
        <v>1.8</v>
      </c>
      <c r="E28" s="37"/>
      <c r="F28" s="6">
        <f t="shared" si="1"/>
        <v>0</v>
      </c>
    </row>
    <row r="29" ht="15.75" customHeight="1">
      <c r="A29" s="19"/>
      <c r="B29" s="34" t="s">
        <v>44</v>
      </c>
      <c r="C29" s="3" t="s">
        <v>45</v>
      </c>
      <c r="D29" s="13">
        <v>2.0</v>
      </c>
      <c r="E29" s="14"/>
      <c r="F29" s="6">
        <f t="shared" si="1"/>
        <v>0</v>
      </c>
    </row>
    <row r="30" ht="15.75" customHeight="1">
      <c r="A30" s="19"/>
      <c r="B30" s="35"/>
      <c r="C30" s="22" t="s">
        <v>46</v>
      </c>
      <c r="D30" s="23">
        <v>2.0</v>
      </c>
      <c r="E30" s="14"/>
      <c r="F30" s="6">
        <f t="shared" si="1"/>
        <v>0</v>
      </c>
    </row>
    <row r="31" ht="15.75" customHeight="1">
      <c r="A31" s="19"/>
      <c r="B31" s="8"/>
      <c r="C31" s="22" t="s">
        <v>47</v>
      </c>
      <c r="D31" s="13">
        <v>2.0</v>
      </c>
      <c r="E31" s="14"/>
      <c r="F31" s="6">
        <f t="shared" si="1"/>
        <v>0</v>
      </c>
    </row>
    <row r="32" ht="15.75" customHeight="1">
      <c r="A32" s="19"/>
      <c r="B32" s="39" t="s">
        <v>48</v>
      </c>
      <c r="C32" s="30" t="s">
        <v>49</v>
      </c>
      <c r="D32" s="13">
        <v>2.0</v>
      </c>
      <c r="E32" s="14"/>
      <c r="F32" s="6">
        <f t="shared" si="1"/>
        <v>0</v>
      </c>
    </row>
    <row r="33" ht="15.75" customHeight="1">
      <c r="A33" s="19"/>
      <c r="B33" s="29" t="s">
        <v>50</v>
      </c>
      <c r="C33" s="30" t="s">
        <v>51</v>
      </c>
      <c r="D33" s="13">
        <v>3.0</v>
      </c>
      <c r="E33" s="14"/>
      <c r="F33" s="6">
        <f t="shared" si="1"/>
        <v>0</v>
      </c>
    </row>
    <row r="34" ht="15.75" customHeight="1">
      <c r="A34" s="19"/>
      <c r="B34" s="34" t="s">
        <v>52</v>
      </c>
      <c r="C34" s="30" t="s">
        <v>53</v>
      </c>
      <c r="D34" s="23">
        <v>2.0</v>
      </c>
      <c r="E34" s="14"/>
      <c r="F34" s="6">
        <f t="shared" si="1"/>
        <v>0</v>
      </c>
    </row>
    <row r="35" ht="15.75" customHeight="1">
      <c r="A35" s="19"/>
      <c r="B35" s="35"/>
      <c r="C35" s="32" t="s">
        <v>54</v>
      </c>
      <c r="D35" s="36">
        <v>2.0</v>
      </c>
      <c r="E35" s="37"/>
      <c r="F35" s="6">
        <f t="shared" si="1"/>
        <v>0</v>
      </c>
    </row>
    <row r="36" ht="15.75" customHeight="1">
      <c r="A36" s="19"/>
      <c r="B36" s="35"/>
      <c r="C36" s="32" t="s">
        <v>55</v>
      </c>
      <c r="D36" s="36">
        <v>2.0</v>
      </c>
      <c r="E36" s="37"/>
      <c r="F36" s="6">
        <f t="shared" si="1"/>
        <v>0</v>
      </c>
    </row>
    <row r="37" ht="15.75" customHeight="1">
      <c r="A37" s="19"/>
      <c r="B37" s="35"/>
      <c r="C37" s="32" t="s">
        <v>56</v>
      </c>
      <c r="D37" s="36">
        <v>2.0</v>
      </c>
      <c r="E37" s="37"/>
      <c r="F37" s="6">
        <f t="shared" si="1"/>
        <v>0</v>
      </c>
    </row>
    <row r="38" ht="15.75" customHeight="1">
      <c r="A38" s="19"/>
      <c r="B38" s="35"/>
      <c r="C38" s="32" t="s">
        <v>57</v>
      </c>
      <c r="D38" s="36">
        <v>2.0</v>
      </c>
      <c r="E38" s="37"/>
      <c r="F38" s="6">
        <f t="shared" si="1"/>
        <v>0</v>
      </c>
    </row>
    <row r="39" ht="15.75" customHeight="1">
      <c r="A39" s="19"/>
      <c r="B39" s="8"/>
      <c r="C39" s="3" t="s">
        <v>58</v>
      </c>
      <c r="D39" s="36">
        <v>2.0</v>
      </c>
      <c r="E39" s="37"/>
      <c r="F39" s="6">
        <f t="shared" si="1"/>
        <v>0</v>
      </c>
    </row>
    <row r="40" ht="15.75" customHeight="1">
      <c r="A40" s="19"/>
      <c r="B40" s="34" t="s">
        <v>59</v>
      </c>
      <c r="C40" s="3" t="s">
        <v>60</v>
      </c>
      <c r="D40" s="23">
        <v>2.0</v>
      </c>
      <c r="E40" s="14"/>
      <c r="F40" s="6">
        <f t="shared" si="1"/>
        <v>0</v>
      </c>
    </row>
    <row r="41" ht="15.75" customHeight="1">
      <c r="A41" s="19"/>
      <c r="B41" s="35"/>
      <c r="C41" s="3" t="s">
        <v>61</v>
      </c>
      <c r="D41" s="23">
        <v>2.0</v>
      </c>
      <c r="E41" s="14"/>
      <c r="F41" s="6">
        <f t="shared" si="1"/>
        <v>0</v>
      </c>
    </row>
    <row r="42" ht="15.75" customHeight="1">
      <c r="A42" s="19"/>
      <c r="B42" s="35"/>
      <c r="C42" s="22" t="s">
        <v>62</v>
      </c>
      <c r="D42" s="23">
        <v>2.0</v>
      </c>
      <c r="E42" s="14"/>
      <c r="F42" s="6">
        <f t="shared" si="1"/>
        <v>0</v>
      </c>
    </row>
    <row r="43" ht="15.75" customHeight="1">
      <c r="A43" s="19"/>
      <c r="B43" s="35"/>
      <c r="C43" s="32" t="s">
        <v>63</v>
      </c>
      <c r="D43" s="23">
        <v>2.0</v>
      </c>
      <c r="E43" s="14"/>
      <c r="F43" s="6">
        <f t="shared" si="1"/>
        <v>0</v>
      </c>
    </row>
    <row r="44" ht="15.75" customHeight="1">
      <c r="A44" s="19"/>
      <c r="B44" s="35"/>
      <c r="C44" s="30" t="s">
        <v>64</v>
      </c>
      <c r="D44" s="23">
        <v>2.0</v>
      </c>
      <c r="E44" s="14"/>
      <c r="F44" s="6">
        <f t="shared" si="1"/>
        <v>0</v>
      </c>
    </row>
    <row r="45" ht="15.75" customHeight="1">
      <c r="A45" s="19"/>
      <c r="B45" s="20" t="s">
        <v>65</v>
      </c>
      <c r="C45" s="3" t="s">
        <v>66</v>
      </c>
      <c r="D45" s="13">
        <v>4.0</v>
      </c>
      <c r="E45" s="14"/>
      <c r="F45" s="6">
        <f t="shared" si="1"/>
        <v>0</v>
      </c>
    </row>
    <row r="46" ht="15.75" customHeight="1">
      <c r="A46" s="19"/>
      <c r="B46" s="40" t="s">
        <v>67</v>
      </c>
      <c r="C46" s="3" t="s">
        <v>68</v>
      </c>
      <c r="D46" s="41">
        <v>2.5</v>
      </c>
      <c r="E46" s="37"/>
      <c r="F46" s="6">
        <f t="shared" si="1"/>
        <v>0</v>
      </c>
    </row>
    <row r="47" ht="15.75" customHeight="1">
      <c r="A47" s="19"/>
      <c r="B47" s="34" t="s">
        <v>69</v>
      </c>
      <c r="C47" s="42" t="s">
        <v>70</v>
      </c>
      <c r="D47" s="23">
        <v>1.6</v>
      </c>
      <c r="E47" s="14"/>
      <c r="F47" s="6">
        <f t="shared" si="1"/>
        <v>0</v>
      </c>
    </row>
    <row r="48" ht="15.75" customHeight="1">
      <c r="A48" s="19"/>
      <c r="B48" s="35"/>
      <c r="C48" s="43" t="s">
        <v>71</v>
      </c>
      <c r="D48" s="36">
        <v>1.6</v>
      </c>
      <c r="E48" s="37"/>
      <c r="F48" s="6">
        <f t="shared" si="1"/>
        <v>0</v>
      </c>
    </row>
    <row r="49" ht="15.75" customHeight="1">
      <c r="A49" s="19"/>
      <c r="B49" s="35"/>
      <c r="C49" s="3" t="s">
        <v>72</v>
      </c>
      <c r="D49" s="44">
        <v>1.6</v>
      </c>
      <c r="E49" s="19"/>
      <c r="F49" s="6">
        <f t="shared" si="1"/>
        <v>0</v>
      </c>
    </row>
    <row r="50" ht="15.75" customHeight="1">
      <c r="A50" s="19"/>
      <c r="B50" s="35"/>
      <c r="C50" s="45" t="s">
        <v>73</v>
      </c>
      <c r="D50" s="23">
        <v>1.6</v>
      </c>
      <c r="E50" s="14"/>
      <c r="F50" s="6">
        <f t="shared" si="1"/>
        <v>0</v>
      </c>
    </row>
    <row r="51" ht="15.75" customHeight="1">
      <c r="A51" s="19"/>
      <c r="B51" s="35"/>
      <c r="C51" s="3" t="s">
        <v>74</v>
      </c>
      <c r="D51" s="44">
        <v>1.6</v>
      </c>
      <c r="E51" s="19"/>
      <c r="F51" s="6">
        <f t="shared" si="1"/>
        <v>0</v>
      </c>
    </row>
    <row r="52" ht="15.75" customHeight="1">
      <c r="A52" s="19"/>
      <c r="B52" s="35"/>
      <c r="C52" s="42" t="s">
        <v>75</v>
      </c>
      <c r="D52" s="23">
        <v>1.6</v>
      </c>
      <c r="E52" s="14"/>
      <c r="F52" s="6">
        <f t="shared" si="1"/>
        <v>0</v>
      </c>
    </row>
    <row r="53" ht="15.75" customHeight="1">
      <c r="A53" s="19"/>
      <c r="B53" s="35"/>
      <c r="C53" s="3" t="s">
        <v>76</v>
      </c>
      <c r="D53" s="44">
        <v>1.6</v>
      </c>
      <c r="E53" s="19"/>
      <c r="F53" s="6">
        <f t="shared" si="1"/>
        <v>0</v>
      </c>
    </row>
    <row r="54" ht="15.75" customHeight="1">
      <c r="A54" s="19"/>
      <c r="B54" s="35"/>
      <c r="C54" s="42" t="s">
        <v>77</v>
      </c>
      <c r="D54" s="23">
        <v>1.6</v>
      </c>
      <c r="E54" s="14"/>
      <c r="F54" s="6">
        <f t="shared" si="1"/>
        <v>0</v>
      </c>
    </row>
    <row r="55" ht="15.75" customHeight="1">
      <c r="A55" s="19"/>
      <c r="B55" s="35"/>
      <c r="C55" s="22" t="s">
        <v>78</v>
      </c>
      <c r="D55" s="44">
        <v>1.6</v>
      </c>
      <c r="E55" s="19"/>
      <c r="F55" s="6">
        <f t="shared" si="1"/>
        <v>0</v>
      </c>
    </row>
    <row r="56" ht="15.75" customHeight="1">
      <c r="A56" s="19"/>
      <c r="B56" s="35"/>
      <c r="C56" s="42" t="s">
        <v>79</v>
      </c>
      <c r="D56" s="23">
        <v>1.6</v>
      </c>
      <c r="E56" s="14"/>
      <c r="F56" s="6">
        <f t="shared" si="1"/>
        <v>0</v>
      </c>
    </row>
    <row r="57" ht="15.75" customHeight="1">
      <c r="A57" s="19"/>
      <c r="B57" s="35"/>
      <c r="C57" s="3" t="s">
        <v>80</v>
      </c>
      <c r="D57" s="44">
        <v>1.6</v>
      </c>
      <c r="E57" s="19"/>
      <c r="F57" s="6">
        <f t="shared" si="1"/>
        <v>0</v>
      </c>
    </row>
    <row r="58" ht="15.75" customHeight="1">
      <c r="A58" s="19"/>
      <c r="B58" s="35"/>
      <c r="C58" s="42" t="s">
        <v>81</v>
      </c>
      <c r="D58" s="23">
        <v>1.6</v>
      </c>
      <c r="E58" s="14"/>
      <c r="F58" s="6">
        <f t="shared" si="1"/>
        <v>0</v>
      </c>
    </row>
    <row r="59" ht="15.75" customHeight="1">
      <c r="A59" s="19"/>
      <c r="B59" s="35"/>
      <c r="C59" s="3" t="s">
        <v>82</v>
      </c>
      <c r="D59" s="44">
        <v>1.6</v>
      </c>
      <c r="E59" s="19"/>
      <c r="F59" s="6">
        <f t="shared" si="1"/>
        <v>0</v>
      </c>
    </row>
    <row r="60" ht="15.75" customHeight="1">
      <c r="A60" s="19"/>
      <c r="B60" s="35"/>
      <c r="C60" s="32" t="s">
        <v>83</v>
      </c>
      <c r="D60" s="23">
        <v>1.6</v>
      </c>
      <c r="E60" s="14"/>
      <c r="F60" s="6">
        <f t="shared" si="1"/>
        <v>0</v>
      </c>
    </row>
    <row r="61" ht="15.75" customHeight="1">
      <c r="A61" s="19"/>
      <c r="B61" s="35"/>
      <c r="C61" s="22" t="s">
        <v>84</v>
      </c>
      <c r="D61" s="44">
        <v>1.6</v>
      </c>
      <c r="E61" s="19"/>
      <c r="F61" s="6">
        <f t="shared" si="1"/>
        <v>0</v>
      </c>
    </row>
    <row r="62" ht="15.75" customHeight="1">
      <c r="A62" s="19"/>
      <c r="B62" s="35"/>
      <c r="C62" s="3" t="s">
        <v>85</v>
      </c>
      <c r="D62" s="23">
        <v>1.6</v>
      </c>
      <c r="E62" s="14"/>
      <c r="F62" s="6">
        <f t="shared" si="1"/>
        <v>0</v>
      </c>
    </row>
    <row r="63" ht="15.75" customHeight="1">
      <c r="A63" s="19"/>
      <c r="B63" s="35"/>
      <c r="C63" s="22" t="s">
        <v>86</v>
      </c>
      <c r="D63" s="44">
        <v>1.6</v>
      </c>
      <c r="E63" s="19"/>
      <c r="F63" s="6">
        <f t="shared" si="1"/>
        <v>0</v>
      </c>
    </row>
    <row r="64" ht="15.75" customHeight="1">
      <c r="A64" s="19"/>
      <c r="B64" s="35"/>
      <c r="C64" s="22" t="s">
        <v>87</v>
      </c>
      <c r="D64" s="23">
        <v>1.6</v>
      </c>
      <c r="E64" s="28"/>
      <c r="F64" s="6">
        <f t="shared" si="1"/>
        <v>0</v>
      </c>
    </row>
    <row r="65" ht="15.75" customHeight="1">
      <c r="A65" s="19"/>
      <c r="B65" s="35"/>
      <c r="C65" s="22" t="s">
        <v>88</v>
      </c>
      <c r="D65" s="44">
        <v>1.6</v>
      </c>
      <c r="E65" s="19"/>
      <c r="F65" s="6">
        <f t="shared" si="1"/>
        <v>0</v>
      </c>
    </row>
    <row r="66" ht="15.75" customHeight="1">
      <c r="A66" s="37"/>
      <c r="B66" s="35"/>
      <c r="C66" s="3" t="s">
        <v>89</v>
      </c>
      <c r="D66" s="23">
        <v>1.6</v>
      </c>
      <c r="E66" s="14"/>
      <c r="F66" s="6">
        <f t="shared" si="1"/>
        <v>0</v>
      </c>
    </row>
    <row r="67" ht="15.75" customHeight="1">
      <c r="A67" s="46" t="s">
        <v>90</v>
      </c>
      <c r="B67" s="47" t="s">
        <v>91</v>
      </c>
      <c r="C67" s="30" t="s">
        <v>92</v>
      </c>
      <c r="D67" s="48">
        <v>2.0</v>
      </c>
      <c r="E67" s="14"/>
      <c r="F67" s="49">
        <f t="shared" si="1"/>
        <v>0</v>
      </c>
    </row>
    <row r="68" ht="15.75" customHeight="1">
      <c r="B68" s="35"/>
      <c r="C68" s="5"/>
      <c r="D68" s="50"/>
      <c r="E68" s="51"/>
      <c r="F68" s="5">
        <f t="shared" si="1"/>
        <v>0</v>
      </c>
    </row>
    <row r="69" ht="15.75" customHeight="1">
      <c r="A69" s="52"/>
      <c r="B69" s="53"/>
      <c r="C69" s="49" t="s">
        <v>93</v>
      </c>
      <c r="D69" s="41">
        <v>2.0</v>
      </c>
      <c r="E69" s="14"/>
      <c r="F69" s="30">
        <f t="shared" si="1"/>
        <v>0</v>
      </c>
    </row>
    <row r="70" ht="15.75" customHeight="1">
      <c r="A70" s="42"/>
      <c r="B70" s="35"/>
      <c r="C70" s="3" t="s">
        <v>94</v>
      </c>
      <c r="D70" s="48">
        <v>2.0</v>
      </c>
      <c r="E70" s="54"/>
      <c r="F70" s="49">
        <f t="shared" si="1"/>
        <v>0</v>
      </c>
    </row>
    <row r="71" ht="15.75" customHeight="1">
      <c r="A71" s="42"/>
      <c r="B71" s="35"/>
      <c r="C71" s="42" t="s">
        <v>95</v>
      </c>
      <c r="D71" s="13">
        <v>2.0</v>
      </c>
      <c r="E71" s="14"/>
      <c r="F71" s="49">
        <f t="shared" si="1"/>
        <v>0</v>
      </c>
    </row>
    <row r="72" ht="15.75" customHeight="1">
      <c r="A72" s="33" t="s">
        <v>96</v>
      </c>
      <c r="B72" s="35"/>
      <c r="C72" s="3" t="s">
        <v>97</v>
      </c>
      <c r="D72" s="55">
        <v>2.0</v>
      </c>
      <c r="E72" s="19"/>
      <c r="F72" s="49">
        <f t="shared" si="1"/>
        <v>0</v>
      </c>
    </row>
    <row r="73" ht="15.75" customHeight="1">
      <c r="A73" s="33" t="s">
        <v>98</v>
      </c>
      <c r="B73" s="35"/>
      <c r="C73" s="42" t="s">
        <v>99</v>
      </c>
      <c r="D73" s="13">
        <v>2.0</v>
      </c>
      <c r="E73" s="14"/>
      <c r="F73" s="49">
        <f t="shared" si="1"/>
        <v>0</v>
      </c>
    </row>
    <row r="74" ht="15.75" customHeight="1">
      <c r="A74" s="33" t="s">
        <v>100</v>
      </c>
      <c r="B74" s="56" t="s">
        <v>101</v>
      </c>
      <c r="C74" s="3" t="s">
        <v>102</v>
      </c>
      <c r="D74" s="55">
        <v>2.0</v>
      </c>
      <c r="E74" s="19"/>
      <c r="F74" s="49">
        <f t="shared" si="1"/>
        <v>0</v>
      </c>
    </row>
    <row r="75" ht="15.75" customHeight="1">
      <c r="A75" s="33" t="s">
        <v>103</v>
      </c>
      <c r="B75" s="56" t="s">
        <v>104</v>
      </c>
      <c r="C75" s="42" t="s">
        <v>105</v>
      </c>
      <c r="D75" s="13">
        <v>2.0</v>
      </c>
      <c r="E75" s="14"/>
      <c r="F75" s="49">
        <f t="shared" si="1"/>
        <v>0</v>
      </c>
    </row>
    <row r="76" ht="15.75" customHeight="1">
      <c r="A76" s="42"/>
      <c r="B76" s="35"/>
      <c r="C76" s="3" t="s">
        <v>106</v>
      </c>
      <c r="D76" s="55">
        <v>2.0</v>
      </c>
      <c r="E76" s="19"/>
      <c r="F76" s="49">
        <f t="shared" si="1"/>
        <v>0</v>
      </c>
    </row>
    <row r="77" ht="15.75" customHeight="1">
      <c r="A77" s="42"/>
      <c r="B77" s="35"/>
      <c r="C77" s="42" t="s">
        <v>107</v>
      </c>
      <c r="D77" s="13">
        <v>2.0</v>
      </c>
      <c r="E77" s="14"/>
      <c r="F77" s="49">
        <f t="shared" si="1"/>
        <v>0</v>
      </c>
    </row>
    <row r="78" ht="15.75" customHeight="1">
      <c r="A78" s="42"/>
      <c r="B78" s="35"/>
      <c r="C78" s="3" t="s">
        <v>108</v>
      </c>
      <c r="D78" s="55">
        <v>2.0</v>
      </c>
      <c r="E78" s="19"/>
      <c r="F78" s="49">
        <f t="shared" si="1"/>
        <v>0</v>
      </c>
    </row>
    <row r="79" ht="15.75" customHeight="1">
      <c r="A79" s="42"/>
      <c r="B79" s="35"/>
      <c r="C79" s="32" t="s">
        <v>109</v>
      </c>
      <c r="D79" s="23">
        <v>2.0</v>
      </c>
      <c r="E79" s="14"/>
      <c r="F79" s="49">
        <f t="shared" si="1"/>
        <v>0</v>
      </c>
    </row>
    <row r="80" ht="15.75" customHeight="1">
      <c r="A80" s="42"/>
      <c r="B80" s="35"/>
      <c r="C80" s="32" t="s">
        <v>110</v>
      </c>
      <c r="D80" s="44">
        <v>2.0</v>
      </c>
      <c r="E80" s="19"/>
      <c r="F80" s="49">
        <f t="shared" si="1"/>
        <v>0</v>
      </c>
    </row>
    <row r="81" ht="15.75" customHeight="1">
      <c r="A81" s="42"/>
      <c r="B81" s="35"/>
      <c r="C81" s="30" t="s">
        <v>111</v>
      </c>
      <c r="D81" s="13">
        <v>2.0</v>
      </c>
      <c r="E81" s="14"/>
      <c r="F81" s="49">
        <f t="shared" si="1"/>
        <v>0</v>
      </c>
    </row>
    <row r="82" ht="15.75" customHeight="1">
      <c r="A82" s="57"/>
      <c r="B82" s="53"/>
      <c r="C82" s="6" t="s">
        <v>112</v>
      </c>
      <c r="D82" s="41">
        <v>2.0</v>
      </c>
      <c r="E82" s="37"/>
      <c r="F82" s="6">
        <f t="shared" si="1"/>
        <v>0</v>
      </c>
    </row>
    <row r="83" ht="15.75" customHeight="1">
      <c r="A83" s="42"/>
      <c r="C83" s="42" t="s">
        <v>113</v>
      </c>
      <c r="D83" s="13">
        <v>2.0</v>
      </c>
      <c r="E83" s="14"/>
      <c r="F83" s="6">
        <f t="shared" si="1"/>
        <v>0</v>
      </c>
    </row>
    <row r="84" ht="15.75" customHeight="1">
      <c r="A84" s="42"/>
      <c r="C84" s="22" t="s">
        <v>114</v>
      </c>
      <c r="D84" s="55">
        <v>2.0</v>
      </c>
      <c r="E84" s="19"/>
      <c r="F84" s="6">
        <f t="shared" si="1"/>
        <v>0</v>
      </c>
    </row>
    <row r="85" ht="15.75" customHeight="1">
      <c r="A85" s="42"/>
      <c r="C85" s="45" t="s">
        <v>115</v>
      </c>
      <c r="D85" s="13">
        <v>2.0</v>
      </c>
      <c r="E85" s="14"/>
      <c r="F85" s="6">
        <f t="shared" si="1"/>
        <v>0</v>
      </c>
    </row>
    <row r="86" ht="15.75" customHeight="1">
      <c r="A86" s="42"/>
      <c r="B86" s="34" t="s">
        <v>116</v>
      </c>
      <c r="C86" s="3" t="s">
        <v>117</v>
      </c>
      <c r="D86" s="55">
        <v>2.0</v>
      </c>
      <c r="E86" s="19"/>
      <c r="F86" s="6">
        <f t="shared" si="1"/>
        <v>0</v>
      </c>
    </row>
    <row r="87" ht="15.75" customHeight="1">
      <c r="A87" s="42"/>
      <c r="C87" s="3" t="s">
        <v>118</v>
      </c>
      <c r="D87" s="13">
        <v>2.0</v>
      </c>
      <c r="E87" s="14"/>
      <c r="F87" s="6">
        <f t="shared" si="1"/>
        <v>0</v>
      </c>
    </row>
    <row r="88" ht="15.75" customHeight="1">
      <c r="A88" s="42"/>
      <c r="C88" s="42" t="s">
        <v>119</v>
      </c>
      <c r="D88" s="13">
        <v>2.0</v>
      </c>
      <c r="E88" s="14"/>
      <c r="F88" s="6">
        <f t="shared" si="1"/>
        <v>0</v>
      </c>
    </row>
    <row r="89" ht="15.75" customHeight="1">
      <c r="A89" s="42"/>
      <c r="C89" s="3" t="s">
        <v>120</v>
      </c>
      <c r="D89" s="55">
        <v>2.0</v>
      </c>
      <c r="E89" s="19"/>
      <c r="F89" s="6">
        <f t="shared" si="1"/>
        <v>0</v>
      </c>
    </row>
    <row r="90" ht="15.75" customHeight="1">
      <c r="A90" s="52"/>
      <c r="B90" s="53"/>
      <c r="C90" s="58" t="s">
        <v>121</v>
      </c>
      <c r="D90" s="13">
        <v>3.0</v>
      </c>
      <c r="E90" s="14"/>
      <c r="F90" s="6">
        <f t="shared" si="1"/>
        <v>0</v>
      </c>
    </row>
    <row r="91" ht="15.75" customHeight="1">
      <c r="A91" s="42"/>
      <c r="C91" s="3" t="s">
        <v>122</v>
      </c>
      <c r="D91" s="41">
        <v>3.0</v>
      </c>
      <c r="E91" s="37"/>
      <c r="F91" s="6">
        <f t="shared" si="1"/>
        <v>0</v>
      </c>
    </row>
    <row r="92" ht="15.75" customHeight="1">
      <c r="A92" s="42"/>
      <c r="C92" s="3" t="s">
        <v>123</v>
      </c>
      <c r="D92" s="44">
        <v>4.0</v>
      </c>
      <c r="E92" s="19"/>
      <c r="F92" s="6">
        <f t="shared" si="1"/>
        <v>0</v>
      </c>
    </row>
    <row r="93" ht="15.75" customHeight="1">
      <c r="A93" s="42"/>
      <c r="C93" s="45" t="s">
        <v>124</v>
      </c>
      <c r="D93" s="13">
        <v>4.0</v>
      </c>
      <c r="E93" s="14"/>
      <c r="F93" s="6">
        <f t="shared" si="1"/>
        <v>0</v>
      </c>
    </row>
    <row r="94" ht="15.75" customHeight="1">
      <c r="A94" s="42"/>
      <c r="C94" s="3" t="s">
        <v>125</v>
      </c>
      <c r="D94" s="44">
        <v>4.0</v>
      </c>
      <c r="E94" s="19"/>
      <c r="F94" s="6">
        <f t="shared" si="1"/>
        <v>0</v>
      </c>
    </row>
    <row r="95" ht="15.75" customHeight="1">
      <c r="A95" s="42"/>
      <c r="C95" s="30" t="s">
        <v>126</v>
      </c>
      <c r="D95" s="13">
        <v>4.0</v>
      </c>
      <c r="E95" s="14"/>
      <c r="F95" s="6">
        <f t="shared" si="1"/>
        <v>0</v>
      </c>
    </row>
    <row r="96" ht="15.75" customHeight="1">
      <c r="A96" s="42"/>
      <c r="C96" s="42" t="s">
        <v>127</v>
      </c>
      <c r="D96" s="13">
        <v>3.0</v>
      </c>
      <c r="E96" s="14"/>
      <c r="F96" s="6">
        <f t="shared" si="1"/>
        <v>0</v>
      </c>
    </row>
    <row r="97" ht="15.75" customHeight="1">
      <c r="A97" s="42"/>
      <c r="C97" s="3" t="s">
        <v>128</v>
      </c>
      <c r="D97" s="55">
        <v>3.0</v>
      </c>
      <c r="E97" s="19"/>
      <c r="F97" s="6">
        <f t="shared" si="1"/>
        <v>0</v>
      </c>
    </row>
    <row r="98" ht="15.75" customHeight="1">
      <c r="A98" s="42"/>
      <c r="C98" s="42" t="s">
        <v>129</v>
      </c>
      <c r="D98" s="13">
        <v>4.0</v>
      </c>
      <c r="E98" s="14"/>
      <c r="F98" s="6">
        <f t="shared" si="1"/>
        <v>0</v>
      </c>
    </row>
    <row r="99" ht="15.75" customHeight="1">
      <c r="A99" s="42"/>
      <c r="C99" s="3" t="s">
        <v>130</v>
      </c>
      <c r="D99" s="13">
        <v>3.0</v>
      </c>
      <c r="E99" s="14"/>
      <c r="F99" s="6">
        <f t="shared" si="1"/>
        <v>0</v>
      </c>
    </row>
    <row r="100" ht="15.75" customHeight="1">
      <c r="A100" s="42"/>
      <c r="C100" s="3" t="s">
        <v>131</v>
      </c>
      <c r="D100" s="36">
        <v>4.0</v>
      </c>
      <c r="E100" s="37"/>
      <c r="F100" s="6">
        <f t="shared" si="1"/>
        <v>0</v>
      </c>
    </row>
    <row r="101" ht="15.75" customHeight="1">
      <c r="A101" s="42"/>
      <c r="C101" s="3" t="s">
        <v>132</v>
      </c>
      <c r="D101" s="55">
        <v>3.0</v>
      </c>
      <c r="E101" s="19"/>
      <c r="F101" s="6">
        <f t="shared" si="1"/>
        <v>0</v>
      </c>
    </row>
    <row r="102" ht="15.75" customHeight="1">
      <c r="A102" s="33" t="s">
        <v>96</v>
      </c>
      <c r="C102" s="30" t="s">
        <v>133</v>
      </c>
      <c r="D102" s="13">
        <v>3.0</v>
      </c>
      <c r="E102" s="14"/>
      <c r="F102" s="49">
        <f t="shared" si="1"/>
        <v>0</v>
      </c>
    </row>
    <row r="103" ht="15.75" customHeight="1">
      <c r="A103" s="33" t="s">
        <v>100</v>
      </c>
      <c r="C103" s="42" t="s">
        <v>134</v>
      </c>
      <c r="D103" s="13">
        <v>3.0</v>
      </c>
      <c r="E103" s="14"/>
      <c r="F103" s="6">
        <f t="shared" si="1"/>
        <v>0</v>
      </c>
    </row>
    <row r="104" ht="15.75" customHeight="1">
      <c r="A104" s="59" t="s">
        <v>135</v>
      </c>
      <c r="C104" s="3" t="s">
        <v>136</v>
      </c>
      <c r="D104" s="55">
        <v>3.0</v>
      </c>
      <c r="E104" s="19"/>
      <c r="F104" s="6">
        <f t="shared" si="1"/>
        <v>0</v>
      </c>
    </row>
    <row r="105" ht="15.75" customHeight="1">
      <c r="A105" s="42"/>
      <c r="C105" s="42" t="s">
        <v>137</v>
      </c>
      <c r="D105" s="13">
        <v>3.0</v>
      </c>
      <c r="E105" s="14"/>
      <c r="F105" s="6">
        <f t="shared" si="1"/>
        <v>0</v>
      </c>
    </row>
    <row r="106" ht="15.75" customHeight="1">
      <c r="A106" s="42"/>
      <c r="C106" s="3" t="s">
        <v>138</v>
      </c>
      <c r="D106" s="55">
        <v>3.0</v>
      </c>
      <c r="E106" s="19"/>
      <c r="F106" s="6">
        <f t="shared" si="1"/>
        <v>0</v>
      </c>
    </row>
    <row r="107" ht="15.75" customHeight="1">
      <c r="A107" s="42"/>
      <c r="C107" s="42" t="s">
        <v>139</v>
      </c>
      <c r="D107" s="13">
        <v>3.0</v>
      </c>
      <c r="E107" s="14"/>
      <c r="F107" s="6">
        <f t="shared" si="1"/>
        <v>0</v>
      </c>
    </row>
    <row r="108" ht="15.75" customHeight="1">
      <c r="A108" s="42"/>
      <c r="C108" s="3" t="s">
        <v>140</v>
      </c>
      <c r="D108" s="55">
        <v>3.0</v>
      </c>
      <c r="E108" s="19"/>
      <c r="F108" s="6">
        <f t="shared" si="1"/>
        <v>0</v>
      </c>
    </row>
    <row r="109" ht="15.75" customHeight="1">
      <c r="A109" s="42"/>
      <c r="C109" s="42" t="s">
        <v>141</v>
      </c>
      <c r="D109" s="13">
        <v>3.0</v>
      </c>
      <c r="E109" s="14"/>
      <c r="F109" s="6">
        <f t="shared" si="1"/>
        <v>0</v>
      </c>
    </row>
    <row r="110" ht="15.75" customHeight="1">
      <c r="A110" s="42"/>
      <c r="C110" s="3" t="s">
        <v>142</v>
      </c>
      <c r="D110" s="41">
        <v>3.0</v>
      </c>
      <c r="E110" s="37"/>
      <c r="F110" s="6">
        <f t="shared" si="1"/>
        <v>0</v>
      </c>
    </row>
    <row r="111" ht="15.75" customHeight="1">
      <c r="A111" s="42"/>
      <c r="C111" s="3" t="s">
        <v>143</v>
      </c>
      <c r="D111" s="55">
        <v>3.0</v>
      </c>
      <c r="E111" s="19"/>
      <c r="F111" s="6">
        <f t="shared" si="1"/>
        <v>0</v>
      </c>
    </row>
    <row r="112" ht="15.75" customHeight="1">
      <c r="A112" s="42"/>
      <c r="C112" s="45" t="s">
        <v>144</v>
      </c>
      <c r="D112" s="60">
        <v>3.0</v>
      </c>
      <c r="E112" s="54"/>
      <c r="F112" s="6">
        <f t="shared" si="1"/>
        <v>0</v>
      </c>
    </row>
    <row r="113" ht="15.75" customHeight="1">
      <c r="A113" s="42"/>
      <c r="C113" s="53" t="s">
        <v>145</v>
      </c>
      <c r="D113" s="13">
        <v>3.0</v>
      </c>
      <c r="E113" s="14"/>
      <c r="F113" s="6">
        <f t="shared" si="1"/>
        <v>0</v>
      </c>
    </row>
    <row r="114" ht="15.75" customHeight="1">
      <c r="A114" s="42"/>
      <c r="C114" s="3" t="s">
        <v>146</v>
      </c>
      <c r="D114" s="41">
        <v>3.0</v>
      </c>
      <c r="E114" s="37"/>
      <c r="F114" s="30">
        <f t="shared" si="1"/>
        <v>0</v>
      </c>
    </row>
    <row r="115" ht="15.75" customHeight="1">
      <c r="A115" s="42"/>
      <c r="B115" s="42"/>
      <c r="C115" s="42" t="s">
        <v>147</v>
      </c>
      <c r="D115" s="61">
        <v>3.0</v>
      </c>
      <c r="E115" s="14"/>
      <c r="F115" s="3">
        <f t="shared" si="1"/>
        <v>0</v>
      </c>
    </row>
    <row r="116" ht="15.75" customHeight="1">
      <c r="A116" s="42"/>
      <c r="C116" s="3" t="s">
        <v>148</v>
      </c>
      <c r="D116" s="55">
        <v>4.0</v>
      </c>
      <c r="E116" s="19"/>
      <c r="F116" s="6">
        <f t="shared" si="1"/>
        <v>0</v>
      </c>
    </row>
    <row r="117" ht="15.75" customHeight="1">
      <c r="A117" s="42"/>
      <c r="C117" s="42" t="s">
        <v>149</v>
      </c>
      <c r="D117" s="13">
        <v>3.0</v>
      </c>
      <c r="E117" s="14"/>
      <c r="F117" s="6">
        <f t="shared" si="1"/>
        <v>0</v>
      </c>
    </row>
    <row r="118" ht="15.75" customHeight="1">
      <c r="A118" s="42"/>
      <c r="B118" s="57"/>
      <c r="C118" s="3" t="s">
        <v>150</v>
      </c>
      <c r="D118" s="61">
        <v>3.0</v>
      </c>
      <c r="E118" s="62"/>
      <c r="F118" s="3">
        <f t="shared" si="1"/>
        <v>0</v>
      </c>
    </row>
    <row r="119" ht="15.75" customHeight="1">
      <c r="A119" s="42"/>
      <c r="C119" s="45" t="s">
        <v>151</v>
      </c>
      <c r="D119" s="63">
        <v>4.0</v>
      </c>
      <c r="E119" s="14"/>
      <c r="F119" s="6">
        <f t="shared" si="1"/>
        <v>0</v>
      </c>
    </row>
    <row r="120" ht="15.75" customHeight="1">
      <c r="A120" s="42"/>
      <c r="C120" s="53" t="s">
        <v>152</v>
      </c>
      <c r="D120" s="13">
        <v>3.0</v>
      </c>
      <c r="E120" s="14"/>
      <c r="F120" s="6">
        <f t="shared" si="1"/>
        <v>0</v>
      </c>
    </row>
    <row r="121" ht="15.75" customHeight="1">
      <c r="A121" s="42"/>
      <c r="C121" s="3" t="s">
        <v>153</v>
      </c>
      <c r="D121" s="13">
        <v>3.0</v>
      </c>
      <c r="E121" s="14"/>
      <c r="F121" s="6">
        <f t="shared" si="1"/>
        <v>0</v>
      </c>
    </row>
    <row r="122" ht="15.75" customHeight="1">
      <c r="A122" s="30"/>
      <c r="B122" s="30"/>
      <c r="C122" s="30" t="s">
        <v>154</v>
      </c>
      <c r="D122" s="13">
        <v>4.0</v>
      </c>
      <c r="E122" s="14"/>
      <c r="F122" s="6">
        <f t="shared" si="1"/>
        <v>0</v>
      </c>
    </row>
    <row r="123" ht="15.75" customHeight="1">
      <c r="D123" s="64" t="s">
        <v>155</v>
      </c>
      <c r="E123" s="6">
        <f t="shared" ref="E123:F123" si="2">SUM(E10:E122)</f>
        <v>0</v>
      </c>
      <c r="F123" s="6">
        <f t="shared" si="2"/>
        <v>0</v>
      </c>
    </row>
    <row r="124" ht="15.75" customHeight="1"/>
    <row r="125" ht="15.75" customHeight="1">
      <c r="C125" s="65"/>
    </row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">
    <mergeCell ref="A1:F1"/>
    <mergeCell ref="A2:F2"/>
    <mergeCell ref="A7:C7"/>
  </mergeCells>
  <printOptions horizontalCentered="1"/>
  <pageMargins bottom="0.7480314960629921" footer="0.0" header="0.0" left="0.7086614173228347" right="0.7086614173228347" top="0.7480314960629921"/>
  <pageSetup paperSize="9" orientation="portrait"/>
  <colBreaks count="1" manualBreakCount="1">
    <brk id="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